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STAGES 5A 2022\"/>
    </mc:Choice>
  </mc:AlternateContent>
  <bookViews>
    <workbookView xWindow="-120" yWindow="-120" windowWidth="19440" windowHeight="11160"/>
  </bookViews>
  <sheets>
    <sheet name="Feuil1" sheetId="1" r:id="rId1"/>
  </sheets>
  <definedNames>
    <definedName name="_xlnm.Print_Titles" localSheetId="0">Feuil1!$3:$6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8" i="1"/>
  <c r="G9" i="1" l="1" a="1"/>
  <c r="G9" i="1" s="1"/>
  <c r="G8" i="1" l="1" a="1"/>
  <c r="G8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7" i="1" a="1"/>
  <c r="G7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<sst xmlns="http://schemas.openxmlformats.org/spreadsheetml/2006/main" count="283" uniqueCount="183">
  <si>
    <t>NOM</t>
  </si>
  <si>
    <t>PRENOM</t>
  </si>
  <si>
    <t>Filières / OPTIONS</t>
  </si>
  <si>
    <t>TUTEUR PRO</t>
  </si>
  <si>
    <t>TUTEUR PÉDA</t>
  </si>
  <si>
    <t xml:space="preserve"> NOTE MOYENNE /20</t>
  </si>
  <si>
    <t>ALLERY</t>
  </si>
  <si>
    <t>MATHILDE</t>
  </si>
  <si>
    <t>RESEAU</t>
  </si>
  <si>
    <t>BADETZ</t>
  </si>
  <si>
    <t>AUDE</t>
  </si>
  <si>
    <t>ITI</t>
  </si>
  <si>
    <t>BERTAUT</t>
  </si>
  <si>
    <t>QUENTIN</t>
  </si>
  <si>
    <t>ADAGE</t>
  </si>
  <si>
    <t>BERTIN</t>
  </si>
  <si>
    <t>PIERRE</t>
  </si>
  <si>
    <t>BOUDEAU</t>
  </si>
  <si>
    <t>SYLVAINE</t>
  </si>
  <si>
    <t>BRUGIERE</t>
  </si>
  <si>
    <t>EMY</t>
  </si>
  <si>
    <t>BUNOZ</t>
  </si>
  <si>
    <t>AMANDINE</t>
  </si>
  <si>
    <t>CAILLAUD</t>
  </si>
  <si>
    <t>BRICE</t>
  </si>
  <si>
    <t>CHAPUIS</t>
  </si>
  <si>
    <t>CINDY</t>
  </si>
  <si>
    <t>CHARIE</t>
  </si>
  <si>
    <t>TATIANA</t>
  </si>
  <si>
    <t>CHARPIGNON</t>
  </si>
  <si>
    <t>THOMAS</t>
  </si>
  <si>
    <t>CHAVES FROTA</t>
  </si>
  <si>
    <t>ADRIEN</t>
  </si>
  <si>
    <t>CLOT</t>
  </si>
  <si>
    <t>MÉLINA</t>
  </si>
  <si>
    <t>CUENOT</t>
  </si>
  <si>
    <t>THIBAULT</t>
  </si>
  <si>
    <t>CUNY</t>
  </si>
  <si>
    <t>NOÉMIE</t>
  </si>
  <si>
    <t>DARESSY</t>
  </si>
  <si>
    <t>CLÉMENT</t>
  </si>
  <si>
    <t>DASSONVILLE</t>
  </si>
  <si>
    <t>DEFRANCQ</t>
  </si>
  <si>
    <t>COLIN</t>
  </si>
  <si>
    <t>DEMAINE</t>
  </si>
  <si>
    <t>VINCENT</t>
  </si>
  <si>
    <t>DEMONCHY</t>
  </si>
  <si>
    <t>GUILLAUME</t>
  </si>
  <si>
    <t>DESDEVANT</t>
  </si>
  <si>
    <t>ALICE</t>
  </si>
  <si>
    <t>DESMOULIN</t>
  </si>
  <si>
    <t>ZÉLIA</t>
  </si>
  <si>
    <t>DOVAL</t>
  </si>
  <si>
    <t>SALOMÉ</t>
  </si>
  <si>
    <t>DUSSEAUX</t>
  </si>
  <si>
    <t>NELL</t>
  </si>
  <si>
    <t>IMA</t>
  </si>
  <si>
    <t>EYNARD</t>
  </si>
  <si>
    <t>ARTHUR</t>
  </si>
  <si>
    <t>FAUCHERY</t>
  </si>
  <si>
    <t>ELORA</t>
  </si>
  <si>
    <t>FAURE</t>
  </si>
  <si>
    <t>VALÉRIE</t>
  </si>
  <si>
    <t>FLEURY</t>
  </si>
  <si>
    <t>VICTORIEN</t>
  </si>
  <si>
    <t>FOUACHE</t>
  </si>
  <si>
    <t>ALEXANDRE</t>
  </si>
  <si>
    <t>FOUBLE</t>
  </si>
  <si>
    <t>CAMILLE</t>
  </si>
  <si>
    <t>FOUCHER</t>
  </si>
  <si>
    <t>ALEXIS</t>
  </si>
  <si>
    <t>GADOIN</t>
  </si>
  <si>
    <t>LÉONARD</t>
  </si>
  <si>
    <t>GAILLARD</t>
  </si>
  <si>
    <t>GALLE LUCAS</t>
  </si>
  <si>
    <t>MANNAIG</t>
  </si>
  <si>
    <t>GAUDRON</t>
  </si>
  <si>
    <t>MAËLLE</t>
  </si>
  <si>
    <t>GAYTON</t>
  </si>
  <si>
    <t>GEOFFRAY</t>
  </si>
  <si>
    <t>CÔME</t>
  </si>
  <si>
    <t>GINESTET</t>
  </si>
  <si>
    <t>CLAIRE</t>
  </si>
  <si>
    <t>GIRARD</t>
  </si>
  <si>
    <t>EMMA</t>
  </si>
  <si>
    <t>GOUBI</t>
  </si>
  <si>
    <t>ANAËLLE</t>
  </si>
  <si>
    <t>GYOMLAI</t>
  </si>
  <si>
    <t>HOPPE</t>
  </si>
  <si>
    <t>JUN</t>
  </si>
  <si>
    <t>JONEAU</t>
  </si>
  <si>
    <t>AUGUSTIN</t>
  </si>
  <si>
    <t>JORGENSEN</t>
  </si>
  <si>
    <t>CHARLOTTE</t>
  </si>
  <si>
    <t>KNAUREK</t>
  </si>
  <si>
    <t>LÉA</t>
  </si>
  <si>
    <t>KREMER</t>
  </si>
  <si>
    <t>SIDNEY</t>
  </si>
  <si>
    <t>LAURENT</t>
  </si>
  <si>
    <t>DELPHINE</t>
  </si>
  <si>
    <t>LAZARUS</t>
  </si>
  <si>
    <t>MANON</t>
  </si>
  <si>
    <t>LE BERRE</t>
  </si>
  <si>
    <t>LEÏLA</t>
  </si>
  <si>
    <t>LE BRETON</t>
  </si>
  <si>
    <t>MAGUELONE</t>
  </si>
  <si>
    <t>LE FER</t>
  </si>
  <si>
    <t>LOUIS-MARIE</t>
  </si>
  <si>
    <t>LEBAS</t>
  </si>
  <si>
    <t>MATHIEU</t>
  </si>
  <si>
    <t>LECOCQ</t>
  </si>
  <si>
    <t>ILONA</t>
  </si>
  <si>
    <t>LEFORESTIER</t>
  </si>
  <si>
    <t>MATHIS</t>
  </si>
  <si>
    <t>LEROUX</t>
  </si>
  <si>
    <t>LÉON</t>
  </si>
  <si>
    <t>LETT</t>
  </si>
  <si>
    <t>AMÉLIE</t>
  </si>
  <si>
    <t>LODGE</t>
  </si>
  <si>
    <t>JODIE</t>
  </si>
  <si>
    <t>LOUKILI</t>
  </si>
  <si>
    <t>RITA</t>
  </si>
  <si>
    <t>MAGRENON</t>
  </si>
  <si>
    <t>THÉODIRIC</t>
  </si>
  <si>
    <t>MERIADEC</t>
  </si>
  <si>
    <t>BASILE</t>
  </si>
  <si>
    <t>MIKAIEL</t>
  </si>
  <si>
    <t>MAYA</t>
  </si>
  <si>
    <t>MILLERAND</t>
  </si>
  <si>
    <t>ANTOINE</t>
  </si>
  <si>
    <t>MUHETABAER</t>
  </si>
  <si>
    <t>YUSUFU</t>
  </si>
  <si>
    <t>NEUBAUER</t>
  </si>
  <si>
    <t>TIMOTHÉ</t>
  </si>
  <si>
    <t>NIGON</t>
  </si>
  <si>
    <t>OLIVIER</t>
  </si>
  <si>
    <t>OLLIVIER</t>
  </si>
  <si>
    <t>THÉO</t>
  </si>
  <si>
    <t>PAGES</t>
  </si>
  <si>
    <t>PHILOMÈNE</t>
  </si>
  <si>
    <t>PAOLORSI</t>
  </si>
  <si>
    <t>PAUME</t>
  </si>
  <si>
    <t>JULIETTE</t>
  </si>
  <si>
    <t>PICHARD</t>
  </si>
  <si>
    <t>MARTIN</t>
  </si>
  <si>
    <t>RAMBAUD</t>
  </si>
  <si>
    <t>RAZANAJATOVO</t>
  </si>
  <si>
    <t>DINA</t>
  </si>
  <si>
    <t>REINMUTH</t>
  </si>
  <si>
    <t>MAXIME</t>
  </si>
  <si>
    <t>ROUSSET</t>
  </si>
  <si>
    <t>TÉRENCE</t>
  </si>
  <si>
    <t>SAUGER</t>
  </si>
  <si>
    <t>SEGRADA</t>
  </si>
  <si>
    <t>MATÉO</t>
  </si>
  <si>
    <t>SERINDAT</t>
  </si>
  <si>
    <t>SERRA</t>
  </si>
  <si>
    <t>MAËVA</t>
  </si>
  <si>
    <t>STRABACH</t>
  </si>
  <si>
    <t>LESLIE</t>
  </si>
  <si>
    <t>SUSINI</t>
  </si>
  <si>
    <t>MARION</t>
  </si>
  <si>
    <t>DYLAN</t>
  </si>
  <si>
    <t>TOURNIAIRE</t>
  </si>
  <si>
    <t>ABIGAIL</t>
  </si>
  <si>
    <t>UITERDIJK</t>
  </si>
  <si>
    <t>MATTHIAS</t>
  </si>
  <si>
    <t>VALLON</t>
  </si>
  <si>
    <t>CHLOÉ</t>
  </si>
  <si>
    <t>VANEL</t>
  </si>
  <si>
    <t>LUCAS</t>
  </si>
  <si>
    <t>VANTOUROUX</t>
  </si>
  <si>
    <t>JULIEN</t>
  </si>
  <si>
    <t>VERHAEGHE</t>
  </si>
  <si>
    <t>FLORINE</t>
  </si>
  <si>
    <t>VERRIER</t>
  </si>
  <si>
    <t>DAMIEN</t>
  </si>
  <si>
    <t>VIOVI</t>
  </si>
  <si>
    <t>WARDANI</t>
  </si>
  <si>
    <t>SALIM</t>
  </si>
  <si>
    <t>YAO</t>
  </si>
  <si>
    <t>ZEKAI</t>
  </si>
  <si>
    <t>STAGES 5A DAE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</si>
</sst>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rgb="FF00B0F0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rgb="FF000000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6" fillId="0" borderId="4" xfId="0" applyFont="1" applyBorder="1" applyAlignment="1">
      <alignment horizontal="right" vertical="center"/>
    </xf>
    <xf numFmtId="0" fontId="8" fillId="2" borderId="4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6" fillId="0" borderId="5" xfId="0" applyFont="1" applyBorder="1" applyAlignment="1">
      <alignment horizontal="right" vertical="center"/>
    </xf>
    <xf numFmtId="0" fontId="8" fillId="2" borderId="5" xfId="0" applyFont="1" applyFill="1" applyBorder="1" applyAlignment="1">
      <alignment vertical="center"/>
    </xf>
    <xf numFmtId="0" fontId="8" fillId="5" borderId="5" xfId="0" applyFont="1" applyFill="1" applyBorder="1" applyAlignment="1">
      <alignment vertical="center"/>
    </xf>
    <xf numFmtId="0" fontId="8" fillId="5" borderId="5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right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0" borderId="5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8" fillId="0" borderId="6" xfId="0" applyFont="1" applyBorder="1"/>
    <xf numFmtId="0" fontId="6" fillId="0" borderId="6" xfId="0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05"/>
  <sheetViews>
    <sheetView tabSelected="1" topLeftCell="A70" workbookViewId="0">
      <selection activeCell="B88" sqref="B88"/>
    </sheetView>
  </sheetViews>
  <sheetFormatPr baseColWidth="10" defaultColWidth="11.42578125" defaultRowHeight="15" x14ac:dyDescent="0.25"/>
  <cols>
    <col min="1" max="1" width="4.85546875" customWidth="1"/>
    <col min="2" max="2" width="26.140625" customWidth="1"/>
    <col min="3" max="3" width="22.140625" customWidth="1"/>
    <col min="4" max="4" width="19.7109375" customWidth="1"/>
    <col min="5" max="5" width="13.28515625" customWidth="1"/>
    <col min="6" max="6" width="15.28515625" customWidth="1"/>
    <col min="7" max="7" width="16.42578125" style="11" customWidth="1"/>
    <col min="8" max="8" width="13.140625" customWidth="1"/>
  </cols>
  <sheetData>
    <row r="3" spans="1:7" ht="23.25" x14ac:dyDescent="0.35">
      <c r="B3" s="47" t="s">
        <v>182</v>
      </c>
      <c r="C3" s="47"/>
      <c r="D3" s="47"/>
      <c r="E3" s="47"/>
      <c r="F3" s="47"/>
      <c r="G3" s="47"/>
    </row>
    <row r="4" spans="1:7" ht="23.25" x14ac:dyDescent="0.35">
      <c r="B4" s="35"/>
      <c r="C4" s="35"/>
      <c r="D4" s="35"/>
      <c r="E4" s="35"/>
      <c r="F4" s="35"/>
      <c r="G4" s="35"/>
    </row>
    <row r="5" spans="1:7" ht="15.75" thickBot="1" x14ac:dyDescent="0.3"/>
    <row r="6" spans="1:7" ht="48" thickBot="1" x14ac:dyDescent="0.3">
      <c r="B6" s="12" t="s">
        <v>0</v>
      </c>
      <c r="C6" s="13" t="s">
        <v>1</v>
      </c>
      <c r="D6" s="14" t="s">
        <v>2</v>
      </c>
      <c r="E6" s="46" t="s">
        <v>3</v>
      </c>
      <c r="F6" s="46" t="s">
        <v>4</v>
      </c>
      <c r="G6" s="15" t="s">
        <v>5</v>
      </c>
    </row>
    <row r="7" spans="1:7" ht="15.75" x14ac:dyDescent="0.25">
      <c r="A7" s="36">
        <v>1</v>
      </c>
      <c r="B7" s="20" t="s">
        <v>6</v>
      </c>
      <c r="C7" s="20" t="s">
        <v>7</v>
      </c>
      <c r="D7" s="37" t="s">
        <v>8</v>
      </c>
      <c r="E7" s="16">
        <v>17</v>
      </c>
      <c r="F7" s="16">
        <v>17</v>
      </c>
      <c r="G7" s="19" cm="1">
        <f t="array" ref="G7">SUM(E7:F7/2)</f>
        <v>17</v>
      </c>
    </row>
    <row r="8" spans="1:7" ht="16.5" customHeight="1" x14ac:dyDescent="0.25">
      <c r="A8" s="36">
        <f>1+A7</f>
        <v>2</v>
      </c>
      <c r="B8" s="21" t="s">
        <v>9</v>
      </c>
      <c r="C8" s="21" t="s">
        <v>10</v>
      </c>
      <c r="D8" s="38" t="s">
        <v>11</v>
      </c>
      <c r="E8" s="17">
        <v>16</v>
      </c>
      <c r="F8" s="17">
        <v>17</v>
      </c>
      <c r="G8" s="22" cm="1">
        <f t="array" ref="G8">SUM(E8:F8/2)</f>
        <v>16.5</v>
      </c>
    </row>
    <row r="9" spans="1:7" ht="15.75" x14ac:dyDescent="0.25">
      <c r="A9" s="36">
        <f t="shared" ref="A9:A72" si="0">1+A8</f>
        <v>3</v>
      </c>
      <c r="B9" s="21" t="s">
        <v>12</v>
      </c>
      <c r="C9" s="21" t="s">
        <v>13</v>
      </c>
      <c r="D9" s="38" t="s">
        <v>14</v>
      </c>
      <c r="E9" s="17">
        <v>17</v>
      </c>
      <c r="F9" s="17">
        <v>17</v>
      </c>
      <c r="G9" s="22" cm="1">
        <f t="array" ref="G9">SUM(E9:F9/2)</f>
        <v>17</v>
      </c>
    </row>
    <row r="10" spans="1:7" ht="15.75" x14ac:dyDescent="0.25">
      <c r="A10" s="36">
        <f t="shared" si="0"/>
        <v>4</v>
      </c>
      <c r="B10" s="23" t="s">
        <v>15</v>
      </c>
      <c r="C10" s="23" t="s">
        <v>16</v>
      </c>
      <c r="D10" s="39" t="s">
        <v>8</v>
      </c>
      <c r="E10" s="17">
        <v>16</v>
      </c>
      <c r="F10" s="17">
        <v>14</v>
      </c>
      <c r="G10" s="22" cm="1">
        <f t="array" ref="G10">SUM(E10:F10/2)</f>
        <v>15</v>
      </c>
    </row>
    <row r="11" spans="1:7" ht="15.75" x14ac:dyDescent="0.25">
      <c r="A11" s="36">
        <f t="shared" si="0"/>
        <v>5</v>
      </c>
      <c r="B11" s="21" t="s">
        <v>17</v>
      </c>
      <c r="C11" s="21" t="s">
        <v>18</v>
      </c>
      <c r="D11" s="38" t="s">
        <v>14</v>
      </c>
      <c r="E11" s="17">
        <v>16</v>
      </c>
      <c r="F11" s="17">
        <v>16</v>
      </c>
      <c r="G11" s="22" cm="1">
        <f t="array" ref="G11">SUM(E11:F11/2)</f>
        <v>16</v>
      </c>
    </row>
    <row r="12" spans="1:7" ht="15.75" x14ac:dyDescent="0.25">
      <c r="A12" s="36">
        <f t="shared" si="0"/>
        <v>6</v>
      </c>
      <c r="B12" s="21" t="s">
        <v>19</v>
      </c>
      <c r="C12" s="21" t="s">
        <v>20</v>
      </c>
      <c r="D12" s="38" t="s">
        <v>14</v>
      </c>
      <c r="E12" s="17">
        <v>12.5</v>
      </c>
      <c r="F12" s="17">
        <v>13.5</v>
      </c>
      <c r="G12" s="22" cm="1">
        <f t="array" ref="G12">SUM(E12:F12/2)</f>
        <v>13</v>
      </c>
    </row>
    <row r="13" spans="1:7" ht="15.75" x14ac:dyDescent="0.25">
      <c r="A13" s="36">
        <f t="shared" si="0"/>
        <v>7</v>
      </c>
      <c r="B13" s="21" t="s">
        <v>21</v>
      </c>
      <c r="C13" s="21" t="s">
        <v>22</v>
      </c>
      <c r="D13" s="38" t="s">
        <v>11</v>
      </c>
      <c r="E13" s="17">
        <v>16</v>
      </c>
      <c r="F13" s="17">
        <v>16</v>
      </c>
      <c r="G13" s="22" cm="1">
        <f t="array" ref="G13">SUM(E13:F13/2)</f>
        <v>16</v>
      </c>
    </row>
    <row r="14" spans="1:7" ht="15.75" x14ac:dyDescent="0.25">
      <c r="A14" s="36">
        <f t="shared" si="0"/>
        <v>8</v>
      </c>
      <c r="B14" s="24" t="s">
        <v>23</v>
      </c>
      <c r="C14" s="24" t="s">
        <v>24</v>
      </c>
      <c r="D14" s="40" t="s">
        <v>11</v>
      </c>
      <c r="E14" s="25"/>
      <c r="F14" s="25"/>
      <c r="G14" s="26" cm="1">
        <f t="array" ref="G14">SUM(E14:F14/2)</f>
        <v>0</v>
      </c>
    </row>
    <row r="15" spans="1:7" ht="15.75" x14ac:dyDescent="0.25">
      <c r="A15" s="36">
        <f t="shared" si="0"/>
        <v>9</v>
      </c>
      <c r="B15" s="21" t="s">
        <v>25</v>
      </c>
      <c r="C15" s="21" t="s">
        <v>26</v>
      </c>
      <c r="D15" s="38" t="s">
        <v>8</v>
      </c>
      <c r="E15" s="27">
        <v>18</v>
      </c>
      <c r="F15" s="27">
        <v>14</v>
      </c>
      <c r="G15" s="22" cm="1">
        <f t="array" ref="G15">SUM(E15:F15/2)</f>
        <v>16</v>
      </c>
    </row>
    <row r="16" spans="1:7" ht="15.75" x14ac:dyDescent="0.25">
      <c r="A16" s="36">
        <f t="shared" si="0"/>
        <v>10</v>
      </c>
      <c r="B16" s="28" t="s">
        <v>27</v>
      </c>
      <c r="C16" s="28" t="s">
        <v>28</v>
      </c>
      <c r="D16" s="41" t="s">
        <v>14</v>
      </c>
      <c r="E16" s="17">
        <v>14</v>
      </c>
      <c r="F16" s="17">
        <v>13</v>
      </c>
      <c r="G16" s="22" cm="1">
        <f t="array" ref="G16">SUM(E16:F16/2)</f>
        <v>13.5</v>
      </c>
    </row>
    <row r="17" spans="1:7" ht="15.75" x14ac:dyDescent="0.25">
      <c r="A17" s="36">
        <f t="shared" si="0"/>
        <v>11</v>
      </c>
      <c r="B17" s="24" t="s">
        <v>29</v>
      </c>
      <c r="C17" s="24" t="s">
        <v>30</v>
      </c>
      <c r="D17" s="40" t="s">
        <v>8</v>
      </c>
      <c r="E17" s="25"/>
      <c r="F17" s="25"/>
      <c r="G17" s="26" cm="1">
        <f t="array" ref="G17">SUM(E17:F17/2)</f>
        <v>0</v>
      </c>
    </row>
    <row r="18" spans="1:7" ht="15.75" x14ac:dyDescent="0.25">
      <c r="A18" s="36">
        <f t="shared" si="0"/>
        <v>12</v>
      </c>
      <c r="B18" s="21" t="s">
        <v>31</v>
      </c>
      <c r="C18" s="21" t="s">
        <v>32</v>
      </c>
      <c r="D18" s="38" t="s">
        <v>8</v>
      </c>
      <c r="E18" s="17">
        <v>16</v>
      </c>
      <c r="F18" s="17">
        <v>16</v>
      </c>
      <c r="G18" s="22" cm="1">
        <f t="array" ref="G18">SUM(E18:F18/2)</f>
        <v>16</v>
      </c>
    </row>
    <row r="19" spans="1:7" ht="15.75" x14ac:dyDescent="0.25">
      <c r="A19" s="36">
        <f t="shared" si="0"/>
        <v>13</v>
      </c>
      <c r="B19" s="23" t="s">
        <v>33</v>
      </c>
      <c r="C19" s="23" t="s">
        <v>34</v>
      </c>
      <c r="D19" s="39" t="s">
        <v>14</v>
      </c>
      <c r="E19" s="17">
        <v>17</v>
      </c>
      <c r="F19" s="17">
        <v>16.3</v>
      </c>
      <c r="G19" s="22" cm="1">
        <f t="array" ref="G19">SUM(E19:F19/2)</f>
        <v>16.649999999999999</v>
      </c>
    </row>
    <row r="20" spans="1:7" ht="15.75" x14ac:dyDescent="0.25">
      <c r="A20" s="36">
        <f t="shared" si="0"/>
        <v>14</v>
      </c>
      <c r="B20" s="23" t="s">
        <v>35</v>
      </c>
      <c r="C20" s="23" t="s">
        <v>36</v>
      </c>
      <c r="D20" s="39" t="s">
        <v>14</v>
      </c>
      <c r="E20" s="17">
        <v>18</v>
      </c>
      <c r="F20" s="17">
        <v>17</v>
      </c>
      <c r="G20" s="22" cm="1">
        <f t="array" ref="G20">SUM(E20:F20/2)</f>
        <v>17.5</v>
      </c>
    </row>
    <row r="21" spans="1:7" ht="15.75" x14ac:dyDescent="0.25">
      <c r="A21" s="36">
        <f t="shared" si="0"/>
        <v>15</v>
      </c>
      <c r="B21" s="23" t="s">
        <v>37</v>
      </c>
      <c r="C21" s="23" t="s">
        <v>38</v>
      </c>
      <c r="D21" s="39" t="s">
        <v>14</v>
      </c>
      <c r="E21" s="17">
        <v>14</v>
      </c>
      <c r="F21" s="17">
        <v>15.5</v>
      </c>
      <c r="G21" s="22" cm="1">
        <f t="array" ref="G21">SUM(E21:F21/2)</f>
        <v>14.75</v>
      </c>
    </row>
    <row r="22" spans="1:7" ht="15.75" x14ac:dyDescent="0.25">
      <c r="A22" s="36">
        <f t="shared" si="0"/>
        <v>16</v>
      </c>
      <c r="B22" s="21" t="s">
        <v>39</v>
      </c>
      <c r="C22" s="21" t="s">
        <v>40</v>
      </c>
      <c r="D22" s="38" t="s">
        <v>11</v>
      </c>
      <c r="E22" s="17">
        <v>17</v>
      </c>
      <c r="F22" s="17">
        <v>16</v>
      </c>
      <c r="G22" s="22" cm="1">
        <f t="array" ref="G22">SUM(E22:F22/2)</f>
        <v>16.5</v>
      </c>
    </row>
    <row r="23" spans="1:7" ht="15.75" x14ac:dyDescent="0.25">
      <c r="A23" s="36">
        <f t="shared" si="0"/>
        <v>17</v>
      </c>
      <c r="B23" s="21" t="s">
        <v>41</v>
      </c>
      <c r="C23" s="21" t="s">
        <v>13</v>
      </c>
      <c r="D23" s="38" t="s">
        <v>14</v>
      </c>
      <c r="E23" s="17">
        <v>17</v>
      </c>
      <c r="F23" s="17">
        <v>16</v>
      </c>
      <c r="G23" s="22" cm="1">
        <f t="array" ref="G23">SUM(E23:F23/2)</f>
        <v>16.5</v>
      </c>
    </row>
    <row r="24" spans="1:7" ht="15.75" x14ac:dyDescent="0.25">
      <c r="A24" s="36">
        <f t="shared" si="0"/>
        <v>18</v>
      </c>
      <c r="B24" s="23" t="s">
        <v>42</v>
      </c>
      <c r="C24" s="23" t="s">
        <v>43</v>
      </c>
      <c r="D24" s="39" t="s">
        <v>11</v>
      </c>
      <c r="E24" s="17">
        <v>17</v>
      </c>
      <c r="F24" s="17">
        <v>13.5</v>
      </c>
      <c r="G24" s="22" cm="1">
        <f t="array" ref="G24">SUM(E24:F24/2)</f>
        <v>15.25</v>
      </c>
    </row>
    <row r="25" spans="1:7" ht="15.75" x14ac:dyDescent="0.25">
      <c r="A25" s="36">
        <f t="shared" si="0"/>
        <v>19</v>
      </c>
      <c r="B25" s="23" t="s">
        <v>44</v>
      </c>
      <c r="C25" s="23" t="s">
        <v>45</v>
      </c>
      <c r="D25" s="39" t="s">
        <v>14</v>
      </c>
      <c r="E25" s="17">
        <v>16</v>
      </c>
      <c r="F25" s="17">
        <v>16</v>
      </c>
      <c r="G25" s="22" cm="1">
        <f t="array" ref="G25">SUM(E25:F25/2)</f>
        <v>16</v>
      </c>
    </row>
    <row r="26" spans="1:7" ht="15.75" x14ac:dyDescent="0.25">
      <c r="A26" s="36">
        <f t="shared" si="0"/>
        <v>20</v>
      </c>
      <c r="B26" s="23" t="s">
        <v>46</v>
      </c>
      <c r="C26" s="23" t="s">
        <v>47</v>
      </c>
      <c r="D26" s="39" t="s">
        <v>14</v>
      </c>
      <c r="E26" s="17">
        <v>15</v>
      </c>
      <c r="F26" s="17">
        <v>16</v>
      </c>
      <c r="G26" s="22" cm="1">
        <f t="array" ref="G26">SUM(E26:F26/2)</f>
        <v>15.5</v>
      </c>
    </row>
    <row r="27" spans="1:7" ht="15.75" x14ac:dyDescent="0.25">
      <c r="A27" s="36">
        <f t="shared" si="0"/>
        <v>21</v>
      </c>
      <c r="B27" s="23" t="s">
        <v>48</v>
      </c>
      <c r="C27" s="23" t="s">
        <v>49</v>
      </c>
      <c r="D27" s="39" t="s">
        <v>14</v>
      </c>
      <c r="E27" s="17">
        <v>16</v>
      </c>
      <c r="F27" s="17">
        <v>18</v>
      </c>
      <c r="G27" s="22" cm="1">
        <f t="array" ref="G27">SUM(E27:F27/2)</f>
        <v>17</v>
      </c>
    </row>
    <row r="28" spans="1:7" ht="15.75" x14ac:dyDescent="0.25">
      <c r="A28" s="36">
        <f t="shared" si="0"/>
        <v>22</v>
      </c>
      <c r="B28" s="21" t="s">
        <v>50</v>
      </c>
      <c r="C28" s="21" t="s">
        <v>51</v>
      </c>
      <c r="D28" s="38" t="s">
        <v>11</v>
      </c>
      <c r="E28" s="17">
        <v>18</v>
      </c>
      <c r="F28" s="17"/>
      <c r="G28" s="22" cm="1">
        <f t="array" ref="G28">SUM(E28:F28/2)</f>
        <v>9</v>
      </c>
    </row>
    <row r="29" spans="1:7" ht="15.75" x14ac:dyDescent="0.25">
      <c r="A29" s="36">
        <f t="shared" si="0"/>
        <v>23</v>
      </c>
      <c r="B29" s="23" t="s">
        <v>52</v>
      </c>
      <c r="C29" s="23" t="s">
        <v>53</v>
      </c>
      <c r="D29" s="39" t="s">
        <v>14</v>
      </c>
      <c r="E29" s="17">
        <v>17</v>
      </c>
      <c r="F29" s="17">
        <v>17</v>
      </c>
      <c r="G29" s="22" cm="1">
        <f t="array" ref="G29">SUM(E29:F29/2)</f>
        <v>17</v>
      </c>
    </row>
    <row r="30" spans="1:7" ht="15.75" x14ac:dyDescent="0.25">
      <c r="A30" s="36">
        <f t="shared" si="0"/>
        <v>24</v>
      </c>
      <c r="B30" s="23" t="s">
        <v>54</v>
      </c>
      <c r="C30" s="23" t="s">
        <v>55</v>
      </c>
      <c r="D30" s="39" t="s">
        <v>56</v>
      </c>
      <c r="E30" s="17">
        <v>16</v>
      </c>
      <c r="F30" s="17">
        <v>17</v>
      </c>
      <c r="G30" s="22" cm="1">
        <f t="array" ref="G30">SUM(E30:F30/2)</f>
        <v>16.5</v>
      </c>
    </row>
    <row r="31" spans="1:7" ht="15.75" x14ac:dyDescent="0.25">
      <c r="A31" s="36">
        <f t="shared" si="0"/>
        <v>25</v>
      </c>
      <c r="B31" s="23" t="s">
        <v>57</v>
      </c>
      <c r="C31" s="23" t="s">
        <v>58</v>
      </c>
      <c r="D31" s="39" t="s">
        <v>11</v>
      </c>
      <c r="E31" s="17">
        <v>16</v>
      </c>
      <c r="F31" s="17">
        <v>14</v>
      </c>
      <c r="G31" s="22" cm="1">
        <f t="array" ref="G31">SUM(E31:F31/2)</f>
        <v>15</v>
      </c>
    </row>
    <row r="32" spans="1:7" ht="15.75" x14ac:dyDescent="0.25">
      <c r="A32" s="36">
        <f t="shared" si="0"/>
        <v>26</v>
      </c>
      <c r="B32" s="24" t="s">
        <v>59</v>
      </c>
      <c r="C32" s="24" t="s">
        <v>60</v>
      </c>
      <c r="D32" s="40" t="s">
        <v>56</v>
      </c>
      <c r="E32" s="25"/>
      <c r="F32" s="25"/>
      <c r="G32" s="26" cm="1">
        <f t="array" ref="G32">SUM(E32:F32/2)</f>
        <v>0</v>
      </c>
    </row>
    <row r="33" spans="1:7" ht="15.75" x14ac:dyDescent="0.25">
      <c r="A33" s="36">
        <f t="shared" si="0"/>
        <v>27</v>
      </c>
      <c r="B33" s="24" t="s">
        <v>61</v>
      </c>
      <c r="C33" s="24" t="s">
        <v>62</v>
      </c>
      <c r="D33" s="40" t="s">
        <v>14</v>
      </c>
      <c r="E33" s="25"/>
      <c r="F33" s="25"/>
      <c r="G33" s="26" cm="1">
        <f t="array" ref="G33">SUM(E33:F33/2)</f>
        <v>0</v>
      </c>
    </row>
    <row r="34" spans="1:7" ht="15.75" x14ac:dyDescent="0.25">
      <c r="A34" s="36">
        <f t="shared" si="0"/>
        <v>28</v>
      </c>
      <c r="B34" s="21" t="s">
        <v>63</v>
      </c>
      <c r="C34" s="21" t="s">
        <v>64</v>
      </c>
      <c r="D34" s="38" t="s">
        <v>8</v>
      </c>
      <c r="E34" s="17">
        <v>17</v>
      </c>
      <c r="F34" s="17">
        <v>15</v>
      </c>
      <c r="G34" s="22" cm="1">
        <f t="array" ref="G34">SUM(E34:F34/2)</f>
        <v>16</v>
      </c>
    </row>
    <row r="35" spans="1:7" ht="15.75" x14ac:dyDescent="0.25">
      <c r="A35" s="36">
        <f t="shared" si="0"/>
        <v>29</v>
      </c>
      <c r="B35" s="21" t="s">
        <v>65</v>
      </c>
      <c r="C35" s="21" t="s">
        <v>66</v>
      </c>
      <c r="D35" s="38" t="s">
        <v>56</v>
      </c>
      <c r="E35" s="17">
        <v>15.5</v>
      </c>
      <c r="F35" s="17">
        <v>14</v>
      </c>
      <c r="G35" s="22" cm="1">
        <f t="array" ref="G35">SUM(E35:F35/2)</f>
        <v>14.75</v>
      </c>
    </row>
    <row r="36" spans="1:7" ht="15.75" x14ac:dyDescent="0.25">
      <c r="A36" s="36">
        <f t="shared" si="0"/>
        <v>30</v>
      </c>
      <c r="B36" s="21" t="s">
        <v>67</v>
      </c>
      <c r="C36" s="21" t="s">
        <v>68</v>
      </c>
      <c r="D36" s="38" t="s">
        <v>14</v>
      </c>
      <c r="E36" s="17">
        <v>17</v>
      </c>
      <c r="F36" s="17">
        <v>15</v>
      </c>
      <c r="G36" s="22" cm="1">
        <f t="array" ref="G36">SUM(E36:F36/2)</f>
        <v>16</v>
      </c>
    </row>
    <row r="37" spans="1:7" ht="15.75" x14ac:dyDescent="0.25">
      <c r="A37" s="36">
        <f t="shared" si="0"/>
        <v>31</v>
      </c>
      <c r="B37" s="24" t="s">
        <v>69</v>
      </c>
      <c r="C37" s="24" t="s">
        <v>70</v>
      </c>
      <c r="D37" s="40" t="s">
        <v>8</v>
      </c>
      <c r="E37" s="25"/>
      <c r="F37" s="25"/>
      <c r="G37" s="26" cm="1">
        <f t="array" ref="G37">SUM(E37:F37/2)</f>
        <v>0</v>
      </c>
    </row>
    <row r="38" spans="1:7" ht="15.75" x14ac:dyDescent="0.25">
      <c r="A38" s="36">
        <f t="shared" si="0"/>
        <v>32</v>
      </c>
      <c r="B38" s="29" t="s">
        <v>71</v>
      </c>
      <c r="C38" s="29" t="s">
        <v>72</v>
      </c>
      <c r="D38" s="38" t="s">
        <v>11</v>
      </c>
      <c r="E38" s="17">
        <v>15</v>
      </c>
      <c r="F38" s="17">
        <v>15</v>
      </c>
      <c r="G38" s="22" cm="1">
        <f t="array" ref="G38">SUM(E38:F38/2)</f>
        <v>15</v>
      </c>
    </row>
    <row r="39" spans="1:7" ht="15.75" x14ac:dyDescent="0.25">
      <c r="A39" s="36">
        <f t="shared" si="0"/>
        <v>33</v>
      </c>
      <c r="B39" s="21" t="s">
        <v>73</v>
      </c>
      <c r="C39" s="21" t="s">
        <v>58</v>
      </c>
      <c r="D39" s="38" t="s">
        <v>8</v>
      </c>
      <c r="E39" s="17">
        <v>19</v>
      </c>
      <c r="F39" s="17">
        <v>17</v>
      </c>
      <c r="G39" s="22" cm="1">
        <f t="array" ref="G39">SUM(E39:F39/2)</f>
        <v>18</v>
      </c>
    </row>
    <row r="40" spans="1:7" ht="15.75" x14ac:dyDescent="0.25">
      <c r="A40" s="36">
        <f t="shared" si="0"/>
        <v>34</v>
      </c>
      <c r="B40" s="21" t="s">
        <v>74</v>
      </c>
      <c r="C40" s="21" t="s">
        <v>75</v>
      </c>
      <c r="D40" s="38" t="s">
        <v>8</v>
      </c>
      <c r="E40" s="17">
        <v>13</v>
      </c>
      <c r="F40" s="17">
        <v>15.5</v>
      </c>
      <c r="G40" s="22" cm="1">
        <f t="array" ref="G40">SUM(E40:F40/2)</f>
        <v>14.25</v>
      </c>
    </row>
    <row r="41" spans="1:7" ht="15.75" x14ac:dyDescent="0.25">
      <c r="A41" s="36">
        <f t="shared" si="0"/>
        <v>35</v>
      </c>
      <c r="B41" s="28" t="s">
        <v>76</v>
      </c>
      <c r="C41" s="28" t="s">
        <v>77</v>
      </c>
      <c r="D41" s="41" t="s">
        <v>56</v>
      </c>
      <c r="E41" s="17">
        <v>17</v>
      </c>
      <c r="F41" s="17">
        <v>15.5</v>
      </c>
      <c r="G41" s="22" cm="1">
        <f t="array" ref="G41">SUM(E41:F41/2)</f>
        <v>16.25</v>
      </c>
    </row>
    <row r="42" spans="1:7" ht="15.75" x14ac:dyDescent="0.25">
      <c r="A42" s="36">
        <f t="shared" si="0"/>
        <v>36</v>
      </c>
      <c r="B42" s="21" t="s">
        <v>78</v>
      </c>
      <c r="C42" s="21" t="s">
        <v>22</v>
      </c>
      <c r="D42" s="38" t="s">
        <v>14</v>
      </c>
      <c r="E42" s="17">
        <v>16</v>
      </c>
      <c r="F42" s="17">
        <v>18</v>
      </c>
      <c r="G42" s="22" cm="1">
        <f t="array" ref="G42">SUM(E42:F42/2)</f>
        <v>17</v>
      </c>
    </row>
    <row r="43" spans="1:7" ht="15.75" x14ac:dyDescent="0.25">
      <c r="A43" s="36">
        <f t="shared" si="0"/>
        <v>37</v>
      </c>
      <c r="B43" s="21" t="s">
        <v>79</v>
      </c>
      <c r="C43" s="21" t="s">
        <v>80</v>
      </c>
      <c r="D43" s="38" t="s">
        <v>8</v>
      </c>
      <c r="E43" s="17">
        <v>13</v>
      </c>
      <c r="F43" s="17">
        <v>13</v>
      </c>
      <c r="G43" s="22" cm="1">
        <f t="array" ref="G43">SUM(E43:F43/2)</f>
        <v>13</v>
      </c>
    </row>
    <row r="44" spans="1:7" ht="15.75" x14ac:dyDescent="0.25">
      <c r="A44" s="36">
        <f t="shared" si="0"/>
        <v>38</v>
      </c>
      <c r="B44" s="24" t="s">
        <v>81</v>
      </c>
      <c r="C44" s="24" t="s">
        <v>82</v>
      </c>
      <c r="D44" s="40" t="s">
        <v>14</v>
      </c>
      <c r="E44" s="25"/>
      <c r="F44" s="25"/>
      <c r="G44" s="26" cm="1">
        <f t="array" ref="G44">SUM(E44:F44/2)</f>
        <v>0</v>
      </c>
    </row>
    <row r="45" spans="1:7" ht="15.75" x14ac:dyDescent="0.25">
      <c r="A45" s="36">
        <f t="shared" si="0"/>
        <v>39</v>
      </c>
      <c r="B45" s="23" t="s">
        <v>83</v>
      </c>
      <c r="C45" s="23" t="s">
        <v>84</v>
      </c>
      <c r="D45" s="39" t="s">
        <v>14</v>
      </c>
      <c r="E45" s="17">
        <v>18</v>
      </c>
      <c r="F45" s="17">
        <v>17</v>
      </c>
      <c r="G45" s="22" cm="1">
        <f t="array" ref="G45">SUM(E45:F45/2)</f>
        <v>17.5</v>
      </c>
    </row>
    <row r="46" spans="1:7" ht="15.75" x14ac:dyDescent="0.25">
      <c r="A46" s="36">
        <f t="shared" si="0"/>
        <v>40</v>
      </c>
      <c r="B46" s="23" t="s">
        <v>85</v>
      </c>
      <c r="C46" s="23" t="s">
        <v>86</v>
      </c>
      <c r="D46" s="39" t="s">
        <v>56</v>
      </c>
      <c r="E46" s="17">
        <v>16.5</v>
      </c>
      <c r="F46" s="17">
        <v>16.5</v>
      </c>
      <c r="G46" s="22" cm="1">
        <f t="array" ref="G46">SUM(E46:F46/2)</f>
        <v>16.5</v>
      </c>
    </row>
    <row r="47" spans="1:7" ht="15.75" x14ac:dyDescent="0.25">
      <c r="A47" s="36">
        <f t="shared" si="0"/>
        <v>41</v>
      </c>
      <c r="B47" s="30" t="s">
        <v>87</v>
      </c>
      <c r="C47" s="30" t="s">
        <v>22</v>
      </c>
      <c r="D47" s="42" t="s">
        <v>14</v>
      </c>
      <c r="E47" s="25"/>
      <c r="F47" s="25"/>
      <c r="G47" s="26" cm="1">
        <f t="array" ref="G47">SUM(E47:F47/2)</f>
        <v>0</v>
      </c>
    </row>
    <row r="48" spans="1:7" ht="15.75" x14ac:dyDescent="0.25">
      <c r="A48" s="36">
        <f t="shared" si="0"/>
        <v>42</v>
      </c>
      <c r="B48" s="21" t="s">
        <v>88</v>
      </c>
      <c r="C48" s="21" t="s">
        <v>89</v>
      </c>
      <c r="D48" s="38" t="s">
        <v>56</v>
      </c>
      <c r="E48" s="17">
        <v>15</v>
      </c>
      <c r="F48" s="17">
        <v>14.75</v>
      </c>
      <c r="G48" s="22" cm="1">
        <f t="array" ref="G48">SUM(E48:F48/2)</f>
        <v>14.875</v>
      </c>
    </row>
    <row r="49" spans="1:7" ht="15.75" x14ac:dyDescent="0.25">
      <c r="A49" s="36">
        <f t="shared" si="0"/>
        <v>43</v>
      </c>
      <c r="B49" s="21" t="s">
        <v>90</v>
      </c>
      <c r="C49" s="21" t="s">
        <v>91</v>
      </c>
      <c r="D49" s="38" t="s">
        <v>56</v>
      </c>
      <c r="E49" s="17">
        <v>17</v>
      </c>
      <c r="F49" s="17">
        <v>15</v>
      </c>
      <c r="G49" s="22" cm="1">
        <f t="array" ref="G49">SUM(E49:F49/2)</f>
        <v>16</v>
      </c>
    </row>
    <row r="50" spans="1:7" ht="15.75" x14ac:dyDescent="0.25">
      <c r="A50" s="36">
        <f t="shared" si="0"/>
        <v>44</v>
      </c>
      <c r="B50" s="29" t="s">
        <v>92</v>
      </c>
      <c r="C50" s="29" t="s">
        <v>93</v>
      </c>
      <c r="D50" s="43" t="s">
        <v>8</v>
      </c>
      <c r="E50" s="17">
        <v>18</v>
      </c>
      <c r="F50" s="17">
        <v>16</v>
      </c>
      <c r="G50" s="22" cm="1">
        <f t="array" ref="G50">SUM(E50:F50/2)</f>
        <v>17</v>
      </c>
    </row>
    <row r="51" spans="1:7" ht="15.75" x14ac:dyDescent="0.25">
      <c r="A51" s="36">
        <f t="shared" si="0"/>
        <v>45</v>
      </c>
      <c r="B51" s="21" t="s">
        <v>94</v>
      </c>
      <c r="C51" s="21" t="s">
        <v>95</v>
      </c>
      <c r="D51" s="38" t="s">
        <v>11</v>
      </c>
      <c r="E51" s="17">
        <v>16</v>
      </c>
      <c r="F51" s="17">
        <v>16</v>
      </c>
      <c r="G51" s="22" cm="1">
        <f t="array" ref="G51">SUM(E51:F51/2)</f>
        <v>16</v>
      </c>
    </row>
    <row r="52" spans="1:7" ht="15.75" x14ac:dyDescent="0.25">
      <c r="A52" s="36">
        <f t="shared" si="0"/>
        <v>46</v>
      </c>
      <c r="B52" s="28" t="s">
        <v>96</v>
      </c>
      <c r="C52" s="28" t="s">
        <v>97</v>
      </c>
      <c r="D52" s="41" t="s">
        <v>56</v>
      </c>
      <c r="E52" s="17">
        <v>17</v>
      </c>
      <c r="F52" s="17">
        <v>17</v>
      </c>
      <c r="G52" s="22" cm="1">
        <f t="array" ref="G52">SUM(E52:F52/2)</f>
        <v>17</v>
      </c>
    </row>
    <row r="53" spans="1:7" ht="15.75" x14ac:dyDescent="0.25">
      <c r="A53" s="36">
        <f t="shared" si="0"/>
        <v>47</v>
      </c>
      <c r="B53" s="28" t="s">
        <v>98</v>
      </c>
      <c r="C53" s="28" t="s">
        <v>99</v>
      </c>
      <c r="D53" s="41" t="s">
        <v>14</v>
      </c>
      <c r="E53" s="17">
        <v>16</v>
      </c>
      <c r="F53" s="17">
        <v>17</v>
      </c>
      <c r="G53" s="22" cm="1">
        <f t="array" ref="G53">SUM(E53:F53/2)</f>
        <v>16.5</v>
      </c>
    </row>
    <row r="54" spans="1:7" ht="15.75" x14ac:dyDescent="0.25">
      <c r="A54" s="36">
        <f t="shared" si="0"/>
        <v>48</v>
      </c>
      <c r="B54" s="30" t="s">
        <v>100</v>
      </c>
      <c r="C54" s="30" t="s">
        <v>101</v>
      </c>
      <c r="D54" s="42" t="s">
        <v>14</v>
      </c>
      <c r="E54" s="25"/>
      <c r="F54" s="25"/>
      <c r="G54" s="26" cm="1">
        <f t="array" ref="G54">SUM(E54:F54/2)</f>
        <v>0</v>
      </c>
    </row>
    <row r="55" spans="1:7" ht="15.75" x14ac:dyDescent="0.25">
      <c r="A55" s="36">
        <f t="shared" si="0"/>
        <v>49</v>
      </c>
      <c r="B55" s="30" t="s">
        <v>102</v>
      </c>
      <c r="C55" s="30" t="s">
        <v>103</v>
      </c>
      <c r="D55" s="42" t="s">
        <v>8</v>
      </c>
      <c r="E55" s="25"/>
      <c r="F55" s="25"/>
      <c r="G55" s="26" cm="1">
        <f t="array" ref="G55">SUM(E55:F55/2)</f>
        <v>0</v>
      </c>
    </row>
    <row r="56" spans="1:7" ht="15.75" x14ac:dyDescent="0.25">
      <c r="A56" s="36">
        <f t="shared" si="0"/>
        <v>50</v>
      </c>
      <c r="B56" s="21" t="s">
        <v>104</v>
      </c>
      <c r="C56" s="21" t="s">
        <v>105</v>
      </c>
      <c r="D56" s="38" t="s">
        <v>8</v>
      </c>
      <c r="E56" s="17">
        <v>18</v>
      </c>
      <c r="F56" s="17">
        <v>18</v>
      </c>
      <c r="G56" s="22" cm="1">
        <f t="array" ref="G56">SUM(E56:F56/2)</f>
        <v>18</v>
      </c>
    </row>
    <row r="57" spans="1:7" ht="15.75" x14ac:dyDescent="0.25">
      <c r="A57" s="36">
        <f t="shared" si="0"/>
        <v>51</v>
      </c>
      <c r="B57" s="21" t="s">
        <v>106</v>
      </c>
      <c r="C57" s="21" t="s">
        <v>107</v>
      </c>
      <c r="D57" s="38" t="s">
        <v>56</v>
      </c>
      <c r="E57" s="17">
        <v>18.5</v>
      </c>
      <c r="F57" s="17">
        <v>16.2</v>
      </c>
      <c r="G57" s="22" cm="1">
        <f t="array" ref="G57">SUM(E57:F57/2)</f>
        <v>17.350000000000001</v>
      </c>
    </row>
    <row r="58" spans="1:7" ht="15.75" x14ac:dyDescent="0.25">
      <c r="A58" s="36">
        <f t="shared" si="0"/>
        <v>52</v>
      </c>
      <c r="B58" s="21" t="s">
        <v>108</v>
      </c>
      <c r="C58" s="21" t="s">
        <v>109</v>
      </c>
      <c r="D58" s="38" t="s">
        <v>11</v>
      </c>
      <c r="E58" s="17">
        <v>17</v>
      </c>
      <c r="F58" s="17">
        <v>14</v>
      </c>
      <c r="G58" s="22" cm="1">
        <f t="array" ref="G58">SUM(E58:F58/2)</f>
        <v>15.5</v>
      </c>
    </row>
    <row r="59" spans="1:7" ht="15.75" x14ac:dyDescent="0.25">
      <c r="A59" s="36">
        <f t="shared" si="0"/>
        <v>53</v>
      </c>
      <c r="B59" s="21" t="s">
        <v>110</v>
      </c>
      <c r="C59" s="21" t="s">
        <v>111</v>
      </c>
      <c r="D59" s="38" t="s">
        <v>14</v>
      </c>
      <c r="E59" s="17">
        <v>17</v>
      </c>
      <c r="F59" s="17">
        <v>15</v>
      </c>
      <c r="G59" s="22" cm="1">
        <f t="array" ref="G59">SUM(E59:F59/2)</f>
        <v>16</v>
      </c>
    </row>
    <row r="60" spans="1:7" ht="15.75" x14ac:dyDescent="0.25">
      <c r="A60" s="36">
        <f t="shared" si="0"/>
        <v>54</v>
      </c>
      <c r="B60" s="21" t="s">
        <v>112</v>
      </c>
      <c r="C60" s="21" t="s">
        <v>113</v>
      </c>
      <c r="D60" s="38" t="s">
        <v>8</v>
      </c>
      <c r="E60" s="17">
        <v>17</v>
      </c>
      <c r="F60" s="17">
        <v>15</v>
      </c>
      <c r="G60" s="22" cm="1">
        <f t="array" ref="G60">SUM(E60:F60/2)</f>
        <v>16</v>
      </c>
    </row>
    <row r="61" spans="1:7" ht="15.75" x14ac:dyDescent="0.25">
      <c r="A61" s="36">
        <f t="shared" si="0"/>
        <v>55</v>
      </c>
      <c r="B61" s="21" t="s">
        <v>114</v>
      </c>
      <c r="C61" s="21" t="s">
        <v>115</v>
      </c>
      <c r="D61" s="38" t="s">
        <v>8</v>
      </c>
      <c r="E61" s="17">
        <v>12</v>
      </c>
      <c r="F61" s="17">
        <v>12</v>
      </c>
      <c r="G61" s="22" cm="1">
        <f t="array" ref="G61">SUM(E61:F61/2)</f>
        <v>12</v>
      </c>
    </row>
    <row r="62" spans="1:7" ht="15.75" x14ac:dyDescent="0.25">
      <c r="A62" s="36">
        <f t="shared" si="0"/>
        <v>56</v>
      </c>
      <c r="B62" s="30" t="s">
        <v>116</v>
      </c>
      <c r="C62" s="30" t="s">
        <v>117</v>
      </c>
      <c r="D62" s="42" t="s">
        <v>56</v>
      </c>
      <c r="E62" s="25"/>
      <c r="F62" s="25"/>
      <c r="G62" s="26" cm="1">
        <f t="array" ref="G62">SUM(E62:F62/2)</f>
        <v>0</v>
      </c>
    </row>
    <row r="63" spans="1:7" ht="15.75" x14ac:dyDescent="0.25">
      <c r="A63" s="36">
        <f t="shared" si="0"/>
        <v>57</v>
      </c>
      <c r="B63" s="23" t="s">
        <v>118</v>
      </c>
      <c r="C63" s="23" t="s">
        <v>119</v>
      </c>
      <c r="D63" s="39" t="s">
        <v>14</v>
      </c>
      <c r="E63" s="17">
        <v>16</v>
      </c>
      <c r="F63" s="17">
        <v>17</v>
      </c>
      <c r="G63" s="22" cm="1">
        <f t="array" ref="G63">SUM(E63:F63/2)</f>
        <v>16.5</v>
      </c>
    </row>
    <row r="64" spans="1:7" ht="15.75" x14ac:dyDescent="0.25">
      <c r="A64" s="36">
        <f t="shared" si="0"/>
        <v>58</v>
      </c>
      <c r="B64" s="23" t="s">
        <v>120</v>
      </c>
      <c r="C64" s="23" t="s">
        <v>121</v>
      </c>
      <c r="D64" s="39" t="s">
        <v>11</v>
      </c>
      <c r="E64" s="17">
        <v>16.5</v>
      </c>
      <c r="F64" s="17">
        <v>16.5</v>
      </c>
      <c r="G64" s="22" cm="1">
        <f t="array" ref="G64">SUM(E64:F64/2)</f>
        <v>16.5</v>
      </c>
    </row>
    <row r="65" spans="1:7" ht="15.75" x14ac:dyDescent="0.25">
      <c r="A65" s="36">
        <f t="shared" si="0"/>
        <v>59</v>
      </c>
      <c r="B65" s="23" t="s">
        <v>122</v>
      </c>
      <c r="C65" s="23" t="s">
        <v>123</v>
      </c>
      <c r="D65" s="39" t="s">
        <v>11</v>
      </c>
      <c r="E65" s="17">
        <v>19</v>
      </c>
      <c r="F65" s="17">
        <v>19</v>
      </c>
      <c r="G65" s="22" cm="1">
        <f t="array" ref="G65">SUM(E65:F65/2)</f>
        <v>19</v>
      </c>
    </row>
    <row r="66" spans="1:7" ht="15.75" x14ac:dyDescent="0.25">
      <c r="A66" s="36">
        <f t="shared" si="0"/>
        <v>60</v>
      </c>
      <c r="B66" s="21" t="s">
        <v>124</v>
      </c>
      <c r="C66" s="21" t="s">
        <v>125</v>
      </c>
      <c r="D66" s="38" t="s">
        <v>11</v>
      </c>
      <c r="E66" s="17">
        <v>13</v>
      </c>
      <c r="F66" s="17">
        <v>15</v>
      </c>
      <c r="G66" s="22" cm="1">
        <f t="array" ref="G66">SUM(E66:F66/2)</f>
        <v>14</v>
      </c>
    </row>
    <row r="67" spans="1:7" ht="15.75" x14ac:dyDescent="0.25">
      <c r="A67" s="36">
        <f t="shared" si="0"/>
        <v>61</v>
      </c>
      <c r="B67" s="21" t="s">
        <v>126</v>
      </c>
      <c r="C67" s="21" t="s">
        <v>127</v>
      </c>
      <c r="D67" s="38" t="s">
        <v>11</v>
      </c>
      <c r="E67" s="17">
        <v>16</v>
      </c>
      <c r="F67" s="17">
        <v>16.5</v>
      </c>
      <c r="G67" s="22">
        <v>16.5</v>
      </c>
    </row>
    <row r="68" spans="1:7" ht="15.75" x14ac:dyDescent="0.25">
      <c r="A68" s="36">
        <f t="shared" si="0"/>
        <v>62</v>
      </c>
      <c r="B68" s="21" t="s">
        <v>128</v>
      </c>
      <c r="C68" s="21" t="s">
        <v>129</v>
      </c>
      <c r="D68" s="38" t="s">
        <v>8</v>
      </c>
      <c r="E68" s="17">
        <v>16</v>
      </c>
      <c r="F68" s="17">
        <v>14</v>
      </c>
      <c r="G68" s="22" cm="1">
        <f t="array" ref="G68">SUM(E68:F68/2)</f>
        <v>15</v>
      </c>
    </row>
    <row r="69" spans="1:7" ht="15.75" x14ac:dyDescent="0.25">
      <c r="A69" s="36">
        <f t="shared" si="0"/>
        <v>63</v>
      </c>
      <c r="B69" s="21" t="s">
        <v>130</v>
      </c>
      <c r="C69" s="21" t="s">
        <v>131</v>
      </c>
      <c r="D69" s="38" t="s">
        <v>56</v>
      </c>
      <c r="E69" s="17">
        <v>13.5</v>
      </c>
      <c r="F69" s="17">
        <v>12.5</v>
      </c>
      <c r="G69" s="22" cm="1">
        <f t="array" ref="G69">SUM(E69:F69/2)</f>
        <v>13</v>
      </c>
    </row>
    <row r="70" spans="1:7" ht="15.75" x14ac:dyDescent="0.25">
      <c r="A70" s="36">
        <f t="shared" si="0"/>
        <v>64</v>
      </c>
      <c r="B70" s="31" t="s">
        <v>132</v>
      </c>
      <c r="C70" s="31" t="s">
        <v>133</v>
      </c>
      <c r="D70" s="44" t="s">
        <v>11</v>
      </c>
      <c r="E70" s="25"/>
      <c r="F70" s="25"/>
      <c r="G70" s="26" cm="1">
        <f t="array" ref="G70">SUM(E70:F70/2)</f>
        <v>0</v>
      </c>
    </row>
    <row r="71" spans="1:7" ht="15.75" x14ac:dyDescent="0.25">
      <c r="A71" s="36">
        <f t="shared" si="0"/>
        <v>65</v>
      </c>
      <c r="B71" s="21" t="s">
        <v>134</v>
      </c>
      <c r="C71" s="21" t="s">
        <v>82</v>
      </c>
      <c r="D71" s="38" t="s">
        <v>8</v>
      </c>
      <c r="E71" s="17">
        <v>16</v>
      </c>
      <c r="F71" s="17">
        <v>17</v>
      </c>
      <c r="G71" s="22" cm="1">
        <f t="array" ref="G71">SUM(E71:F71/2)</f>
        <v>16.5</v>
      </c>
    </row>
    <row r="72" spans="1:7" ht="15.75" x14ac:dyDescent="0.25">
      <c r="A72" s="36">
        <f t="shared" si="0"/>
        <v>66</v>
      </c>
      <c r="B72" s="23" t="s">
        <v>135</v>
      </c>
      <c r="C72" s="23" t="s">
        <v>7</v>
      </c>
      <c r="D72" s="39" t="s">
        <v>56</v>
      </c>
      <c r="E72" s="17">
        <v>15</v>
      </c>
      <c r="F72" s="17">
        <v>15.45</v>
      </c>
      <c r="G72" s="22" cm="1">
        <f t="array" ref="G72">SUM(E72:F72/2)</f>
        <v>15.225</v>
      </c>
    </row>
    <row r="73" spans="1:7" ht="15.75" x14ac:dyDescent="0.25">
      <c r="A73" s="36">
        <f t="shared" ref="A73:A98" si="1">1+A72</f>
        <v>67</v>
      </c>
      <c r="B73" s="21" t="s">
        <v>136</v>
      </c>
      <c r="C73" s="21" t="s">
        <v>137</v>
      </c>
      <c r="D73" s="38" t="s">
        <v>11</v>
      </c>
      <c r="E73" s="17">
        <v>12</v>
      </c>
      <c r="F73" s="17">
        <v>10</v>
      </c>
      <c r="G73" s="22" cm="1">
        <f t="array" ref="G73">SUM(E73:F73/2)</f>
        <v>11</v>
      </c>
    </row>
    <row r="74" spans="1:7" ht="15.75" x14ac:dyDescent="0.25">
      <c r="A74" s="36">
        <f t="shared" si="1"/>
        <v>68</v>
      </c>
      <c r="B74" s="28" t="s">
        <v>138</v>
      </c>
      <c r="C74" s="28" t="s">
        <v>139</v>
      </c>
      <c r="D74" s="41" t="s">
        <v>8</v>
      </c>
      <c r="E74" s="17">
        <v>17</v>
      </c>
      <c r="F74" s="17">
        <v>17</v>
      </c>
      <c r="G74" s="22" cm="1">
        <f t="array" ref="G74">SUM(E74:F74/2)</f>
        <v>17</v>
      </c>
    </row>
    <row r="75" spans="1:7" ht="15.75" x14ac:dyDescent="0.25">
      <c r="A75" s="36">
        <f t="shared" si="1"/>
        <v>69</v>
      </c>
      <c r="B75" s="28" t="s">
        <v>140</v>
      </c>
      <c r="C75" s="28" t="s">
        <v>49</v>
      </c>
      <c r="D75" s="41" t="s">
        <v>14</v>
      </c>
      <c r="E75" s="17">
        <v>16</v>
      </c>
      <c r="F75" s="17">
        <v>16</v>
      </c>
      <c r="G75" s="22" cm="1">
        <f t="array" ref="G75">SUM(E75:F75/2)</f>
        <v>16</v>
      </c>
    </row>
    <row r="76" spans="1:7" ht="15.75" x14ac:dyDescent="0.25">
      <c r="A76" s="36">
        <f t="shared" si="1"/>
        <v>70</v>
      </c>
      <c r="B76" s="21" t="s">
        <v>141</v>
      </c>
      <c r="C76" s="21" t="s">
        <v>142</v>
      </c>
      <c r="D76" s="38" t="s">
        <v>8</v>
      </c>
      <c r="E76" s="48">
        <v>14.5</v>
      </c>
      <c r="F76" s="48">
        <v>14.5</v>
      </c>
      <c r="G76" s="49" cm="1">
        <f t="array" ref="G76">SUM(E76:F76/2)</f>
        <v>14.5</v>
      </c>
    </row>
    <row r="77" spans="1:7" ht="15.75" x14ac:dyDescent="0.25">
      <c r="A77" s="36">
        <f t="shared" si="1"/>
        <v>71</v>
      </c>
      <c r="B77" s="28" t="s">
        <v>143</v>
      </c>
      <c r="C77" s="28" t="s">
        <v>144</v>
      </c>
      <c r="D77" s="41" t="s">
        <v>14</v>
      </c>
      <c r="E77" s="17">
        <v>18</v>
      </c>
      <c r="F77" s="17">
        <v>17</v>
      </c>
      <c r="G77" s="22" cm="1">
        <f t="array" ref="G77">SUM(E77:F77/2)</f>
        <v>17.5</v>
      </c>
    </row>
    <row r="78" spans="1:7" ht="15.75" x14ac:dyDescent="0.25">
      <c r="A78" s="36">
        <f t="shared" si="1"/>
        <v>72</v>
      </c>
      <c r="B78" s="28" t="s">
        <v>145</v>
      </c>
      <c r="C78" s="28" t="s">
        <v>109</v>
      </c>
      <c r="D78" s="41" t="s">
        <v>56</v>
      </c>
      <c r="E78" s="17">
        <v>17</v>
      </c>
      <c r="F78" s="17">
        <v>17</v>
      </c>
      <c r="G78" s="22" cm="1">
        <f t="array" ref="G78">SUM(E78:F78/2)</f>
        <v>17</v>
      </c>
    </row>
    <row r="79" spans="1:7" ht="15.75" x14ac:dyDescent="0.25">
      <c r="A79" s="36">
        <f t="shared" si="1"/>
        <v>73</v>
      </c>
      <c r="B79" s="21" t="s">
        <v>146</v>
      </c>
      <c r="C79" s="21" t="s">
        <v>147</v>
      </c>
      <c r="D79" s="38" t="s">
        <v>11</v>
      </c>
      <c r="E79" s="17">
        <v>15</v>
      </c>
      <c r="F79" s="17">
        <v>2</v>
      </c>
      <c r="G79" s="22" cm="1">
        <f t="array" ref="G79">SUM(E79:F79/2)</f>
        <v>8.5</v>
      </c>
    </row>
    <row r="80" spans="1:7" ht="15.75" x14ac:dyDescent="0.25">
      <c r="A80" s="36">
        <f t="shared" si="1"/>
        <v>74</v>
      </c>
      <c r="B80" s="32" t="s">
        <v>148</v>
      </c>
      <c r="C80" s="32" t="s">
        <v>149</v>
      </c>
      <c r="D80" s="42" t="s">
        <v>11</v>
      </c>
      <c r="E80" s="25"/>
      <c r="F80" s="25"/>
      <c r="G80" s="26" cm="1">
        <f t="array" ref="G80">SUM(E80:F80/2)</f>
        <v>0</v>
      </c>
    </row>
    <row r="81" spans="1:7" ht="15.75" x14ac:dyDescent="0.25">
      <c r="A81" s="36">
        <f t="shared" si="1"/>
        <v>75</v>
      </c>
      <c r="B81" s="28" t="s">
        <v>150</v>
      </c>
      <c r="C81" s="28" t="s">
        <v>151</v>
      </c>
      <c r="D81" s="41" t="s">
        <v>8</v>
      </c>
      <c r="E81" s="17">
        <v>15</v>
      </c>
      <c r="F81" s="17">
        <v>15</v>
      </c>
      <c r="G81" s="22" cm="1">
        <f t="array" ref="G81">SUM(E81:F81/2)</f>
        <v>15</v>
      </c>
    </row>
    <row r="82" spans="1:7" ht="15.75" x14ac:dyDescent="0.25">
      <c r="A82" s="36">
        <f t="shared" si="1"/>
        <v>76</v>
      </c>
      <c r="B82" s="30" t="s">
        <v>152</v>
      </c>
      <c r="C82" s="30" t="s">
        <v>38</v>
      </c>
      <c r="D82" s="42" t="s">
        <v>11</v>
      </c>
      <c r="E82" s="25"/>
      <c r="F82" s="25"/>
      <c r="G82" s="26" cm="1">
        <f t="array" ref="G82">SUM(E82:F82/2)</f>
        <v>0</v>
      </c>
    </row>
    <row r="83" spans="1:7" ht="15.75" x14ac:dyDescent="0.25">
      <c r="A83" s="36">
        <f t="shared" si="1"/>
        <v>77</v>
      </c>
      <c r="B83" s="21" t="s">
        <v>153</v>
      </c>
      <c r="C83" s="21" t="s">
        <v>154</v>
      </c>
      <c r="D83" s="38" t="s">
        <v>8</v>
      </c>
      <c r="E83" s="17">
        <v>15</v>
      </c>
      <c r="F83" s="17">
        <v>15</v>
      </c>
      <c r="G83" s="22" cm="1">
        <f t="array" ref="G83">SUM(E83:F83/2)</f>
        <v>15</v>
      </c>
    </row>
    <row r="84" spans="1:7" ht="15.75" x14ac:dyDescent="0.25">
      <c r="A84" s="36">
        <f t="shared" si="1"/>
        <v>78</v>
      </c>
      <c r="B84" s="21" t="s">
        <v>155</v>
      </c>
      <c r="C84" s="21" t="s">
        <v>129</v>
      </c>
      <c r="D84" s="38" t="s">
        <v>8</v>
      </c>
      <c r="E84" s="17">
        <v>18</v>
      </c>
      <c r="F84" s="17">
        <v>16</v>
      </c>
      <c r="G84" s="22" cm="1">
        <f t="array" ref="G84">SUM(E84:F84/2)</f>
        <v>17</v>
      </c>
    </row>
    <row r="85" spans="1:7" ht="15.75" x14ac:dyDescent="0.25">
      <c r="A85" s="36">
        <f t="shared" si="1"/>
        <v>79</v>
      </c>
      <c r="B85" s="21" t="s">
        <v>156</v>
      </c>
      <c r="C85" s="21" t="s">
        <v>157</v>
      </c>
      <c r="D85" s="38" t="s">
        <v>14</v>
      </c>
      <c r="E85" s="48">
        <v>16</v>
      </c>
      <c r="F85" s="48">
        <v>16</v>
      </c>
      <c r="G85" s="50" cm="1">
        <f t="array" ref="G85">SUM(E85:F85/2)</f>
        <v>16</v>
      </c>
    </row>
    <row r="86" spans="1:7" ht="15.75" x14ac:dyDescent="0.25">
      <c r="A86" s="36">
        <f t="shared" si="1"/>
        <v>80</v>
      </c>
      <c r="B86" s="24" t="s">
        <v>158</v>
      </c>
      <c r="C86" s="24" t="s">
        <v>159</v>
      </c>
      <c r="D86" s="40" t="s">
        <v>14</v>
      </c>
      <c r="E86" s="25"/>
      <c r="F86" s="25"/>
      <c r="G86" s="26" cm="1">
        <f t="array" ref="G86">SUM(E86:F86/2)</f>
        <v>0</v>
      </c>
    </row>
    <row r="87" spans="1:7" ht="15.75" x14ac:dyDescent="0.25">
      <c r="A87" s="36">
        <f t="shared" si="1"/>
        <v>81</v>
      </c>
      <c r="B87" s="21" t="s">
        <v>160</v>
      </c>
      <c r="C87" s="21" t="s">
        <v>161</v>
      </c>
      <c r="D87" s="38" t="s">
        <v>14</v>
      </c>
      <c r="E87" s="17">
        <v>16.5</v>
      </c>
      <c r="F87" s="17">
        <v>15</v>
      </c>
      <c r="G87" s="22" cm="1">
        <f t="array" ref="G87">SUM(E87:F87/2)</f>
        <v>15.75</v>
      </c>
    </row>
    <row r="88" spans="1:7" ht="15.75" x14ac:dyDescent="0.25">
      <c r="A88" s="36">
        <f t="shared" si="1"/>
        <v>82</v>
      </c>
      <c r="B88" s="21" t="s">
        <v>30</v>
      </c>
      <c r="C88" s="21" t="s">
        <v>162</v>
      </c>
      <c r="D88" s="38" t="s">
        <v>8</v>
      </c>
      <c r="E88" s="17">
        <v>17</v>
      </c>
      <c r="F88" s="17">
        <v>16</v>
      </c>
      <c r="G88" s="22">
        <v>16</v>
      </c>
    </row>
    <row r="89" spans="1:7" ht="15.75" x14ac:dyDescent="0.25">
      <c r="A89" s="36">
        <f t="shared" si="1"/>
        <v>83</v>
      </c>
      <c r="B89" s="30" t="s">
        <v>163</v>
      </c>
      <c r="C89" s="30" t="s">
        <v>164</v>
      </c>
      <c r="D89" s="42" t="s">
        <v>8</v>
      </c>
      <c r="E89" s="25"/>
      <c r="F89" s="25"/>
      <c r="G89" s="26" cm="1">
        <f t="array" ref="G89">SUM(E89:F89/2)</f>
        <v>0</v>
      </c>
    </row>
    <row r="90" spans="1:7" ht="15.75" x14ac:dyDescent="0.25">
      <c r="A90" s="36">
        <f t="shared" si="1"/>
        <v>84</v>
      </c>
      <c r="B90" s="30" t="s">
        <v>165</v>
      </c>
      <c r="C90" s="30" t="s">
        <v>166</v>
      </c>
      <c r="D90" s="42" t="s">
        <v>8</v>
      </c>
      <c r="E90" s="25"/>
      <c r="F90" s="25"/>
      <c r="G90" s="26" cm="1">
        <f t="array" ref="G90">SUM(E90:F90/2)</f>
        <v>0</v>
      </c>
    </row>
    <row r="91" spans="1:7" ht="15.75" x14ac:dyDescent="0.25">
      <c r="A91" s="36">
        <f t="shared" si="1"/>
        <v>85</v>
      </c>
      <c r="B91" s="23" t="s">
        <v>167</v>
      </c>
      <c r="C91" s="23" t="s">
        <v>168</v>
      </c>
      <c r="D91" s="39" t="s">
        <v>8</v>
      </c>
      <c r="E91" s="17">
        <v>16</v>
      </c>
      <c r="F91" s="17">
        <v>18</v>
      </c>
      <c r="G91" s="22" cm="1">
        <f t="array" ref="G91">SUM(E91:F91/2)</f>
        <v>17</v>
      </c>
    </row>
    <row r="92" spans="1:7" ht="15.75" x14ac:dyDescent="0.25">
      <c r="A92" s="36">
        <f t="shared" si="1"/>
        <v>86</v>
      </c>
      <c r="B92" s="21" t="s">
        <v>169</v>
      </c>
      <c r="C92" s="21" t="s">
        <v>170</v>
      </c>
      <c r="D92" s="38" t="s">
        <v>14</v>
      </c>
      <c r="E92" s="17">
        <v>17</v>
      </c>
      <c r="F92" s="17">
        <v>15.5</v>
      </c>
      <c r="G92" s="22" cm="1">
        <f t="array" ref="G92">SUM(E92:F92/2)</f>
        <v>16.25</v>
      </c>
    </row>
    <row r="93" spans="1:7" ht="15.75" x14ac:dyDescent="0.25">
      <c r="A93" s="36">
        <f t="shared" si="1"/>
        <v>87</v>
      </c>
      <c r="B93" s="21" t="s">
        <v>171</v>
      </c>
      <c r="C93" s="21" t="s">
        <v>172</v>
      </c>
      <c r="D93" s="38" t="s">
        <v>8</v>
      </c>
      <c r="E93" s="17">
        <v>16</v>
      </c>
      <c r="F93" s="17">
        <v>18</v>
      </c>
      <c r="G93" s="22" cm="1">
        <f t="array" ref="G93">SUM(E93:F93/2)</f>
        <v>17</v>
      </c>
    </row>
    <row r="94" spans="1:7" ht="15.75" x14ac:dyDescent="0.25">
      <c r="A94" s="36">
        <f t="shared" si="1"/>
        <v>88</v>
      </c>
      <c r="B94" s="21" t="s">
        <v>173</v>
      </c>
      <c r="C94" s="21" t="s">
        <v>174</v>
      </c>
      <c r="D94" s="38" t="s">
        <v>56</v>
      </c>
      <c r="E94" s="17">
        <v>17</v>
      </c>
      <c r="F94" s="17">
        <v>17</v>
      </c>
      <c r="G94" s="22" cm="1">
        <f t="array" ref="G94">SUM(E94:F94/2)</f>
        <v>17</v>
      </c>
    </row>
    <row r="95" spans="1:7" ht="15.75" x14ac:dyDescent="0.25">
      <c r="A95" s="36">
        <f t="shared" si="1"/>
        <v>89</v>
      </c>
      <c r="B95" s="21" t="s">
        <v>175</v>
      </c>
      <c r="C95" s="21" t="s">
        <v>176</v>
      </c>
      <c r="D95" s="38" t="s">
        <v>14</v>
      </c>
      <c r="E95" s="17">
        <v>18</v>
      </c>
      <c r="F95" s="17">
        <v>17</v>
      </c>
      <c r="G95" s="22" cm="1">
        <f t="array" ref="G95">SUM(E95:F95/2)</f>
        <v>17.5</v>
      </c>
    </row>
    <row r="96" spans="1:7" ht="15.75" x14ac:dyDescent="0.25">
      <c r="A96" s="36">
        <f t="shared" si="1"/>
        <v>90</v>
      </c>
      <c r="B96" s="21" t="s">
        <v>177</v>
      </c>
      <c r="C96" s="21" t="s">
        <v>38</v>
      </c>
      <c r="D96" s="38" t="s">
        <v>11</v>
      </c>
      <c r="E96" s="17">
        <v>17.5</v>
      </c>
      <c r="F96" s="17">
        <v>18</v>
      </c>
      <c r="G96" s="22" cm="1">
        <f t="array" ref="G96">SUM(E96:F96/2)</f>
        <v>17.75</v>
      </c>
    </row>
    <row r="97" spans="1:7" ht="15.75" x14ac:dyDescent="0.25">
      <c r="A97" s="36">
        <f t="shared" si="1"/>
        <v>91</v>
      </c>
      <c r="B97" s="21" t="s">
        <v>178</v>
      </c>
      <c r="C97" s="21" t="s">
        <v>179</v>
      </c>
      <c r="D97" s="38" t="s">
        <v>8</v>
      </c>
      <c r="E97" s="17">
        <v>14</v>
      </c>
      <c r="F97" s="17">
        <v>14</v>
      </c>
      <c r="G97" s="22" cm="1">
        <f t="array" ref="G97">SUM(E97:F97/2)</f>
        <v>14</v>
      </c>
    </row>
    <row r="98" spans="1:7" ht="16.5" thickBot="1" x14ac:dyDescent="0.3">
      <c r="A98" s="36">
        <f t="shared" si="1"/>
        <v>92</v>
      </c>
      <c r="B98" s="33" t="s">
        <v>180</v>
      </c>
      <c r="C98" s="33" t="s">
        <v>181</v>
      </c>
      <c r="D98" s="45" t="s">
        <v>56</v>
      </c>
      <c r="E98" s="18">
        <v>13</v>
      </c>
      <c r="F98" s="18">
        <v>13</v>
      </c>
      <c r="G98" s="34" cm="1">
        <f t="array" ref="G98">SUM(E98:F98/2)</f>
        <v>13</v>
      </c>
    </row>
    <row r="99" spans="1:7" ht="15.75" x14ac:dyDescent="0.25">
      <c r="B99" s="2"/>
      <c r="C99" s="2"/>
      <c r="D99" s="3"/>
      <c r="E99" s="2"/>
      <c r="F99" s="2"/>
      <c r="G99" s="8"/>
    </row>
    <row r="100" spans="1:7" x14ac:dyDescent="0.25">
      <c r="B100" s="6"/>
      <c r="C100" s="6"/>
      <c r="D100" s="6"/>
      <c r="E100" s="5"/>
      <c r="F100" s="5"/>
      <c r="G100" s="7"/>
    </row>
    <row r="101" spans="1:7" ht="15.75" x14ac:dyDescent="0.25">
      <c r="B101" s="2"/>
      <c r="C101" s="2"/>
      <c r="D101" s="3"/>
      <c r="E101" s="4"/>
      <c r="F101" s="4"/>
      <c r="G101" s="10"/>
    </row>
    <row r="102" spans="1:7" ht="15.75" x14ac:dyDescent="0.25">
      <c r="B102" s="2"/>
      <c r="C102" s="2"/>
      <c r="D102" s="3"/>
      <c r="E102" s="1"/>
      <c r="F102" s="1"/>
      <c r="G102" s="9"/>
    </row>
    <row r="103" spans="1:7" ht="15.75" x14ac:dyDescent="0.25">
      <c r="B103" s="2"/>
      <c r="C103" s="2"/>
      <c r="D103" s="3"/>
      <c r="E103" s="4"/>
      <c r="F103" s="4"/>
      <c r="G103" s="10"/>
    </row>
    <row r="104" spans="1:7" ht="15.75" x14ac:dyDescent="0.25">
      <c r="B104" s="2"/>
      <c r="C104" s="2"/>
      <c r="D104" s="3"/>
      <c r="E104" s="4"/>
      <c r="F104" s="4"/>
      <c r="G104" s="10"/>
    </row>
    <row r="105" spans="1:7" ht="15.75" x14ac:dyDescent="0.25">
      <c r="B105" s="2"/>
      <c r="C105" s="2"/>
      <c r="D105" s="3"/>
      <c r="E105" s="4"/>
      <c r="F105" s="4"/>
      <c r="G105" s="10"/>
    </row>
  </sheetData>
  <mergeCells count="1">
    <mergeCell ref="B3:G3"/>
  </mergeCells>
  <pageMargins left="0.11811023622047245" right="0.11811023622047245" top="0" bottom="0" header="0.31496062992125984" footer="0.31496062992125984"/>
  <pageSetup paperSize="9"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53A2BEFDDEFB40B994C25B1832FB2B" ma:contentTypeVersion="15" ma:contentTypeDescription="Crée un document." ma:contentTypeScope="" ma:versionID="375f6eb1f58959be6ba7fa7fee113032">
  <xsd:schema xmlns:xsd="http://www.w3.org/2001/XMLSchema" xmlns:xs="http://www.w3.org/2001/XMLSchema" xmlns:p="http://schemas.microsoft.com/office/2006/metadata/properties" xmlns:ns2="e74edc04-bb90-4c1b-a3f7-b33006551815" xmlns:ns3="957b4d95-ed87-42ef-8e9b-df42ccdd4d1b" targetNamespace="http://schemas.microsoft.com/office/2006/metadata/properties" ma:root="true" ma:fieldsID="ee3306c0be8f9350034ab4e0f84ddddb" ns2:_="" ns3:_="">
    <xsd:import namespace="e74edc04-bb90-4c1b-a3f7-b33006551815"/>
    <xsd:import namespace="957b4d95-ed87-42ef-8e9b-df42ccdd4d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4edc04-bb90-4c1b-a3f7-b330065518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alises d’images" ma:readOnly="false" ma:fieldId="{5cf76f15-5ced-4ddc-b409-7134ff3c332f}" ma:taxonomyMulti="true" ma:sspId="2fee1a98-43a5-414c-ba74-85edd82ad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7b4d95-ed87-42ef-8e9b-df42ccdd4d1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8b19db4-a678-4116-9680-79ff575236c2}" ma:internalName="TaxCatchAll" ma:showField="CatchAllData" ma:web="957b4d95-ed87-42ef-8e9b-df42ccdd4d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7b4d95-ed87-42ef-8e9b-df42ccdd4d1b" xsi:nil="true"/>
    <lcf76f155ced4ddcb4097134ff3c332f xmlns="e74edc04-bb90-4c1b-a3f7-b3300655181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8EAE8C-51B4-4230-B161-6EB31331CB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4edc04-bb90-4c1b-a3f7-b33006551815"/>
    <ds:schemaRef ds:uri="957b4d95-ed87-42ef-8e9b-df42ccdd4d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33F98DB-6CFE-4FC1-A254-DBA50E843B61}">
  <ds:schemaRefs>
    <ds:schemaRef ds:uri="e74edc04-bb90-4c1b-a3f7-b33006551815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957b4d95-ed87-42ef-8e9b-df42ccdd4d1b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9A44CD0-0F27-41B7-97E2-9FF55D00B6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Feuil1!Impression_des_titres</vt:lpstr>
    </vt:vector>
  </TitlesOfParts>
  <Manager/>
  <Company>Univ-Tours.fr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Dimitri lorigeon</dc:creator>
  <cp:keywords/>
  <dc:description/>
  <cp:lastModifiedBy>maintenance</cp:lastModifiedBy>
  <cp:revision/>
  <cp:lastPrinted>2022-11-30T14:42:20Z</cp:lastPrinted>
  <dcterms:created xsi:type="dcterms:W3CDTF">2022-01-25T13:27:03Z</dcterms:created>
  <dcterms:modified xsi:type="dcterms:W3CDTF">2022-11-30T14:45:52Z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0x0101002053A2BEFDDEFB40B994C25B1832FB2B</vt:lpwstr>
  </property>
  <property fmtid="{D5CDD505-2E9C-101B-9397-08002B2CF9AE}" pid="3" name="MediaServiceImageTags">
    <vt:lpwstr/>
  </property>
</Properties>
</file>